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3"/>
  <workbookPr/>
  <mc:AlternateContent xmlns:mc="http://schemas.openxmlformats.org/markup-compatibility/2006">
    <mc:Choice Requires="x15">
      <x15ac:absPath xmlns:x15ac="http://schemas.microsoft.com/office/spreadsheetml/2010/11/ac" url="/Users/ivanagutenkov/Downloads/"/>
    </mc:Choice>
  </mc:AlternateContent>
  <xr:revisionPtr revIDLastSave="0" documentId="13_ncr:1_{2F9A2669-6AE2-6442-B1A6-90607CF71D93}" xr6:coauthVersionLast="47" xr6:coauthVersionMax="47" xr10:uidLastSave="{00000000-0000-0000-0000-000000000000}"/>
  <bookViews>
    <workbookView xWindow="0" yWindow="500" windowWidth="25600" windowHeight="14000" tabRatio="500" xr2:uid="{00000000-000D-0000-FFFF-FFFF00000000}"/>
  </bookViews>
  <sheets>
    <sheet name="Документальные проекты" sheetId="1" r:id="rId1"/>
  </sheets>
  <definedNames>
    <definedName name="_xlnm._FilterDatabase" localSheetId="0" hidden="1">'Документальные проекты'!$C$1:$I$20</definedName>
    <definedName name="_FilterDatabase_0" localSheetId="0">'Документальные проекты'!$C$1:$G$20</definedName>
  </definedNames>
  <calcPr calcId="191029"/>
  <extLst>
    <ext xmlns:loext="http://schemas.libreoffice.org/" uri="{7626C862-2A13-11E5-B345-FEFF819CDC9F}">
      <loext:extCalcPr stringRefSyntax="ExcelA1"/>
    </ext>
  </extLst>
</workbook>
</file>

<file path=xl/calcChain.xml><?xml version="1.0" encoding="utf-8"?>
<calcChain xmlns="http://schemas.openxmlformats.org/spreadsheetml/2006/main">
  <c r="F22" i="1" l="1"/>
  <c r="F21" i="1"/>
</calcChain>
</file>

<file path=xl/sharedStrings.xml><?xml version="1.0" encoding="utf-8"?>
<sst xmlns="http://schemas.openxmlformats.org/spreadsheetml/2006/main" count="69" uniqueCount="69">
  <si>
    <t>Название</t>
  </si>
  <si>
    <t>Хр-ж серии, мин</t>
  </si>
  <si>
    <t>Кол-во серий</t>
  </si>
  <si>
    <t>Год пр-ва</t>
  </si>
  <si>
    <t>Ссылка</t>
  </si>
  <si>
    <t>Аннотация</t>
  </si>
  <si>
    <t>Арктика. Увидимся завтра</t>
  </si>
  <si>
    <t>https://www.youtube.com/watch?v=yZNFF4trIn0</t>
  </si>
  <si>
    <t>Жители крупных арктических городов будут избавлены от полярной ночи, что благоприятно отразится на здоровье. Это обеспечат космические зеркала, технология была придумана и опробована в нашей стране более 15 лет назад.
Пройти обследование и сделать сложнейшую операцию можно будет из любой поселковой больницы, оборудованной роботом Да Винчи. Стабильный и бесшовный интернет обеспечат спутники на высоком эллипсе. Жители арктического региона будут есть клубнику, хоть круглый год, а посылки принесут дроны. В домах будет тепло и светло - без лишних трат, благодаря новейшим, существующим только в нашей стране, источникам электроэнергии, а отправиться в путешествие к Северному полюсу сможет любой желающий.
В нашем фильме мы расскажем о будущем Арктики, о том, каким может стать этот огромный и удивительный регион через 10-20 лет.</t>
  </si>
  <si>
    <t>Ген высоты, или Как пройти на Эверест</t>
  </si>
  <si>
    <t>Антарктида. Хождение за три полюса</t>
  </si>
  <si>
    <t>Алтай. Путешествие к центру земли</t>
  </si>
  <si>
    <t>Планета Земля. Увидимся завтра</t>
  </si>
  <si>
    <t>Основываясь на научном знании и уже запланированных к реализации проектах, мы рассмотрим, как изменится мир с развитием мысли и технологии в таких отраслях, как медицина, искусственный интеллект, устройство города, транспорт, экология, энергетика, еда. Какие появятся профессии и как человечество будет справляться с уже существующими и постоянно возникающими вызовами? 
Эксклюзивно для нашего фильма мы создали цифрового ведущего — Валдиса Пельша и поручили ему самую сложную работу: в жерле вулкана, внутри атомного реактора и квантового компьютера, в тех местах или обстоятельствах, где реальный Валдис оказаться никак не мог.
Мы предположили, что в будущем всепланетный искусственный интеллект возьмет на себя функцию принятия решений в ситуациях, представляющих угрозу для человечества, а роботы освободят человека от необходимости выполнять опасную или скучную работу.
Рассказали о самых прорывных технологиях в печати человеческих органов и клеточном репрограммировании, которое позволит «обучать» больные клетки сердечной мышцы становиться здоровыми.
Будет ли реальностью идеальное здоровье до глубокой старости? Сможем ли обеспечить себя бесконечной энергией? Каким будет наш мир через 10-20 лет? Расскажем в нашем фильме!</t>
  </si>
  <si>
    <t>https://www.youtube.com/watch?v=LfZibELuL2c&amp;list=PL38hZPakL-SC7yWY3yzfe3g1l8KSZxOH7</t>
  </si>
  <si>
    <t>Люди, сделавшие Землю круглой</t>
  </si>
  <si>
    <t>Гвардии Камчатка</t>
  </si>
  <si>
    <t>Полярное братство</t>
  </si>
  <si>
    <t>Берлин 41-го. Долетали сильнейшие</t>
  </si>
  <si>
    <t xml:space="preserve">Это история Василия Шахновского, человека, который накануне своего 60-летия решил взойти на Эверест. Но перед тем, как подняться на высочайшую гору планеты, ему предстоит совершить восхождения на три вершины в разных частях света: Казбек, Манаслу и Охос-дель-Саладо.  </t>
  </si>
  <si>
    <t>Большой белый танец</t>
  </si>
  <si>
    <t>Героям фильма предстоит 5 дней провести на корабле в открытом море и совершать погружения к большим белым акулам.  Осмелится ли кто-то из участников в конце шоу без какой-либо защиты оказаться рядом с таинственным хищником?</t>
  </si>
  <si>
    <t>31+42+34+52</t>
  </si>
  <si>
    <t>Человек, который всегда хотел большего</t>
  </si>
  <si>
    <t>https://www.youtube.com/watch?v=j_ILaxPHGpc</t>
  </si>
  <si>
    <t>https://www.youtube.com/watch?v=Ce7X-CkDjts</t>
  </si>
  <si>
    <t>Фильм посвящён бомбардировкам Берлина Советской авиацией в 1941-ом году.</t>
  </si>
  <si>
    <t>https://www.youtube.com/watch?v=NY5d-Bf4m2E&amp;t=0s</t>
  </si>
  <si>
    <t>Фильм о сотрудничестве советских и британских ВВС в небе над Мурманском в сентябре-ноябре 1941 года. Узнав о нападении Германии на СССР, премьер-министр Великобритании Уинстон Черчилль предложил помощь и распорядился отправить в Мурманск в составе первого конвоя союзников "Дервиш" военную технику, в том числе, британские самолеты "Харрикейн", а также 400 военных специалистов: летчиков, инженеров, техников. Соединение получило название "151-е авиакрыло". Советские и британские летчики осуществляли совместное патрулирование линии фронта и уничтожали самолеты врага, а в свободное от боевых вылетов время обучались и обучали полетам на "Харрикейнах".</t>
  </si>
  <si>
    <t>https://www.youtube.com/watch?v=aNKu1lOb4IY&amp;t=0s</t>
  </si>
  <si>
    <t xml:space="preserve">В разгар Крымской войны, летом 1854 года, в Петропавловск на Камчатке, восточный рубеж страны, отрезанный от столицы Российской Империи тремя месяцами пути, с населением в 1531 человек и очень малочисленным гарнизоном, прибывает эскадра из 6 французских и британских кораблей. На их борту - 212 орудий и 2250 человек - прекрасно снабженных профессиональных военных и моряков. 
Всё население Петропавловска принимает решение дать им решительный бой.
Съёмки фильма проходили на Камчатке, на корабле-участнике событий Тринкомали, в Хартлпуле, Великобритания, в Санкт-Петербурге и Петергофе. </t>
  </si>
  <si>
    <t>https://youtu.be/L-_DuOd-Lds</t>
  </si>
  <si>
    <t>https://youtu.be/_BXuxeuT8ms</t>
  </si>
  <si>
    <t>https://youtu.be/5Rd48Hs_cNA</t>
  </si>
  <si>
    <t>https://youtu.be/wxOrJYhoLd0</t>
  </si>
  <si>
    <t>Фильм-путешествие, во время которого Валдис Пельш и съёмочная группа объехали и облетели на вертолёте всю республику Алтай. Картина рассказывает обо всём интересном, что можно там встретить — природные объекты, животный мир, флора, быт, культура, местная кухня и традиции.</t>
  </si>
  <si>
    <t>Фильм посвящен главному триумфу отечественной авиации 30-х годов – сверхдальним трансполярным перелетам, которые совершили экипажи Героев Советского Союза В.П. Чкалова и М.М. Громова. В непереносимых условиях они совершили беспосадочный полет Москва - Северный полюс - Северная Америка. Рассказ построен на уникальных документах, о существовании которых ранее не было известно. Это дневники и рукописи летчика Георгия Байдукова, второго пилота экипажа Чкалова, недавно найденные членами его семьи. Именно они позволят пролить свет на достоверную историю судеб советских героев. Сейчас эти перелеты считаются главными событиями советской авиации тех лет.</t>
  </si>
  <si>
    <t>Съёмочная группа присоединилась к экспедиции российских альпинистов на Эверест, для того чтобы совершить восхождение на высочайшую гору Земли. Первая экспедиция в 2015 году была прервана серией землетрясений. В 2016-ом году группа вернулась к подножию Эвереста, чтобы рассказать историю его покорения и показать от начала и до конца процесс восхождения на главную вершину мира.</t>
  </si>
  <si>
    <t>https://youtu.be/OUwBQwhliL4</t>
  </si>
  <si>
    <t>Антарктида – самый таинственный и малоизученный континент планеты. Величайшая пустыня мира и самое холодное место на Земле. Уникальные природные условия, которые не встретить больше нигде. 200 лет с момента открытия Антарктида будоражит
воображение ученых, мореплавателей, романтиков и искателей приключений. Сюда едут не только за новыми знаниями или рекордами. Испытать себя и технику, почувствовать
ледяное дыхание Антарктиды, понять, кто ты и чего на самом деле стоишь. 
Наша команда отправилась к Южному континенту, чтобы осуществить то, чего до нас еще никто не совершал: первый в истории трансантарктический переход через три полюса. В
автономном режиме. Без надежды на помощь извне, рассчитывая только на свои силы.</t>
  </si>
  <si>
    <t>Музфак</t>
  </si>
  <si>
    <t xml:space="preserve">Представляем новую музыкально-разговорную программу МузФак Кафедра занимательных песен! Группа Несчастный случай исполнит известные (и не очень!) песни советских времен, а эксперты-историки Василий Соловьев-Седой и Михаил Чумалов расскажут интересные истории, связанные с этими песнями.  Ведущий проекта Валдис Пельш! </t>
  </si>
  <si>
    <t>https://youtu.be/muzxekH_WpU</t>
  </si>
  <si>
    <t xml:space="preserve">ТВ часов </t>
  </si>
  <si>
    <t>#</t>
  </si>
  <si>
    <t>https://www.youtube.com/watch?v=BwPbYhVCnn8&amp;t=51s</t>
  </si>
  <si>
    <t>Заповедная Kамчака</t>
  </si>
  <si>
    <t>Сериал об одном из немногих уголков Земли, где все еще можно прикоснуться к первозданной природе. Здесь находится самое крупное гейзерное поле в мире, более 300 вулканов, самая молодая нефть на Планете, здесь живет крупнейшая в Евразии популяция бурого медведя. Камчатка - сказочное место на краю света. 
В десяти сериях о знаменитых природных объектах полуострова, красоте и опасности, о том, как здесь уцелеть и не навредить живому миру.</t>
  </si>
  <si>
    <t>В 1994 году акушер-гинеколог Айшат Магомедова открыла благотворительную больницу для женщин в городе Махачкала. Доктор Айшат беспокоилась о здоровье женщин в отдаленных горных деревнях Дагестана, где, согласно местным традициям, женщины выполняли весь тяжелый физический труд в семейном хозяйстве: уход за скотом, заготовку сена, обеспечение семьи водой. 
Во время съемок этого документального фильма Александр Федоров и Елена Срапян посетили шесть районов Дагестана и пообщались с женщинами нескольких этнических общин: аварцами, кубачами, лакцами, цезами, чтобы узнать, как выглядит их жизнь сегодня.</t>
  </si>
  <si>
    <t>Они тоже мечтали</t>
  </si>
  <si>
    <t>Театр. Только по любви.</t>
  </si>
  <si>
    <t>https://amexmedia.ru/?id=2390c091-a47d-4ec6-96ff-e0723544d78a</t>
  </si>
  <si>
    <t>Театр — это возможность создавать целые миры, построить дом, в котором тебе хорошо. И не так важно столичный это театр или региональный, суть одна — если ты однажды распахнул ему своё сердце, он останется с тобой на всю жизнь. 
Так и получилось с героями фильма, они выбрали театр именно по любви. Они и проведут нас по своей закулисной жизни через образование, молодежный и профессиональный театр. Это фильм о мировоззрении и о стремлении вопреки всему быть преданными любимому делу — театру..</t>
  </si>
  <si>
    <t>https://www.youtube.com/watch?v=6eVSWcDOPDw&amp;t=11s</t>
  </si>
  <si>
    <t>Это фильм-путешествие по спальным районам нашей огромной страны в поисках счастья. Мы ищем ответ на главные вопросы где и как должен жить современный человек чтобы быть в гармонии с самим собой и окружающим миром.</t>
  </si>
  <si>
    <t>Сценарий жизни</t>
  </si>
  <si>
    <t>в пост-про</t>
  </si>
  <si>
    <t>Нерка. Рыба красная</t>
  </si>
  <si>
    <t>Одна Победа: по следам медиаэкспедиции</t>
  </si>
  <si>
    <t>https://www.youtube.com/watch?v=gGlL1GT_dbE&amp;t=36s</t>
  </si>
  <si>
    <t>Команда проекта "Победа одна на всех" спустя 70 лет после окончания Великой Отечественной войны посетила памятные места, встретилась и услышала истории войны от ветеранов и узников концлагерей. Маршрут экспедиции проходил через 12 стран, 40 городов. Больше 100 памятников и 50 дней в пути на автомобилях ГАЗ М20 "Победа". Фильм создан из сюжетов и материалов, собранных в ходе проекта с 2013 по 2016 год.</t>
  </si>
  <si>
    <t>Русский Север. Дорогами открытий</t>
  </si>
  <si>
    <t>https://www.1tv.ru/doc/stati/russkiy-sever-dorogami-otkrytiy-film-valdisa-pelsha-anons</t>
  </si>
  <si>
    <t>Чтобы открыть красоту нашей Родины, необязательно ехать куда-то далеко. Достаточно сесть в машину и проехать несколько сотен километров в северном направлении. Живописные места, самобытная архитектура и, конечно, люди, оберегающие свои традиции, — именно таким может открыть для себя Русский Север каждый из нас.</t>
  </si>
  <si>
    <t>Дикий лосось юга Камчатки — озерновская нерка — создаёт здесь рай. Немыслимое изобилие пищи для всех животных и птиц полуострова, источник сверхдоходов для человека. 
Это неисчерпаемый ресурс, который кормит миллионы людей, возрождаясь каждый год. Нерка, ничего не забирая, даёт возможность процветать всему живому.</t>
  </si>
  <si>
    <t>https://www.youtube.com/watch?v=PdAvTq28ALY</t>
  </si>
  <si>
    <t>Море волнуется</t>
  </si>
  <si>
    <t>О Мурманске, его жителях и тяжелой работе в Баренцевом море, которой они посвятили свою жизньМурманск, город за Северным полярным кругом. Холодный, ветреный, суровый. Город, в котором 40 дня длится полярная ночь и так мало солнца. Это город, в котором жизнь людей безвозвратно связана с морем. В фильме вы увидите интервью моряков и жителей города, узнаете как в Баренцевом море в тяжелейших условиях добывают рыбу и креветку, познакомитесь с удивительной природой Мурманской области.</t>
  </si>
  <si>
    <t>https://www.youtube.com/watch?v=wgqNncGcSkM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</si>
</sst>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rgb="FF000000"/>
      <name val="Calibri"/>
      <family val="2"/>
      <charset val="204"/>
    </font>
    <font>
      <sz val="11"/>
      <color theme="1"/>
      <name val="Calibri"/>
      <family val="2"/>
      <charset val="204"/>
      <scheme val="minor"/>
    </font>
    <font>
      <u/>
      <sz val="11"/>
      <color theme="10"/>
      <name val="Calibri"/>
      <family val="2"/>
      <charset val="204"/>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2" fillId="0" borderId="0" applyNumberFormat="0" applyFill="0" applyBorder="0" applyAlignment="0" applyProtection="0"/>
  </cellStyleXfs>
  <cellXfs count="19">
    <xf numFmtId="0" fontId="0" fillId="0" borderId="0" xfId="0"/>
    <xf numFmtId="0" fontId="0" fillId="0" borderId="1" xfId="0" applyFont="1" applyBorder="1" applyAlignment="1">
      <alignment horizontal="center" vertical="center"/>
    </xf>
    <xf numFmtId="0" fontId="0" fillId="0" borderId="0" xfId="0" applyAlignment="1">
      <alignment vertical="center"/>
    </xf>
    <xf numFmtId="0" fontId="0" fillId="0" borderId="1" xfId="0" applyBorder="1" applyAlignment="1">
      <alignment horizontal="left" vertical="center"/>
    </xf>
    <xf numFmtId="0" fontId="0" fillId="0" borderId="1" xfId="0" applyFont="1" applyBorder="1" applyAlignment="1">
      <alignment horizontal="left" vertical="center"/>
    </xf>
    <xf numFmtId="0" fontId="0" fillId="0" borderId="1" xfId="0" applyBorder="1" applyAlignment="1">
      <alignment horizontal="center" vertical="center"/>
    </xf>
    <xf numFmtId="0" fontId="2" fillId="0" borderId="1" xfId="1" applyBorder="1" applyAlignment="1">
      <alignment horizontal="left" vertical="center"/>
    </xf>
    <xf numFmtId="0" fontId="0" fillId="0" borderId="1" xfId="0" applyFont="1" applyFill="1" applyBorder="1" applyAlignment="1">
      <alignment horizontal="left" vertical="center"/>
    </xf>
    <xf numFmtId="0" fontId="0" fillId="0" borderId="1" xfId="0" quotePrefix="1" applyBorder="1" applyAlignment="1">
      <alignment horizontal="center" vertical="center"/>
    </xf>
    <xf numFmtId="0" fontId="1" fillId="0" borderId="1" xfId="0" applyFont="1" applyBorder="1" applyAlignment="1">
      <alignment horizontal="left" vertical="center"/>
    </xf>
    <xf numFmtId="0" fontId="0" fillId="0" borderId="1" xfId="0" quotePrefix="1" applyFont="1" applyBorder="1" applyAlignment="1">
      <alignment horizontal="center" vertical="center"/>
    </xf>
    <xf numFmtId="0" fontId="0" fillId="0" borderId="0" xfId="0" applyAlignment="1">
      <alignment horizontal="left" vertical="center"/>
    </xf>
    <xf numFmtId="0" fontId="0" fillId="0" borderId="0" xfId="0" applyBorder="1" applyAlignment="1">
      <alignment horizontal="center" vertical="center"/>
    </xf>
    <xf numFmtId="0" fontId="0" fillId="0" borderId="0" xfId="0" applyBorder="1" applyAlignment="1">
      <alignment horizontal="left" vertical="center"/>
    </xf>
    <xf numFmtId="0" fontId="0" fillId="0" borderId="1" xfId="0" applyFont="1" applyBorder="1" applyAlignment="1">
      <alignment horizontal="left" vertical="center" wrapText="1"/>
    </xf>
    <xf numFmtId="0" fontId="0" fillId="0" borderId="1" xfId="0" applyFont="1" applyBorder="1" applyAlignment="1">
      <alignment horizontal="center" vertical="center" wrapText="1"/>
    </xf>
    <xf numFmtId="0" fontId="2" fillId="0" borderId="1" xfId="1" applyBorder="1" applyAlignment="1">
      <alignment horizontal="left" vertical="center" wrapText="1"/>
    </xf>
    <xf numFmtId="0" fontId="0" fillId="0" borderId="0" xfId="0" applyAlignment="1">
      <alignment horizontal="center" vertical="center"/>
    </xf>
    <xf numFmtId="0" fontId="0" fillId="0" borderId="1" xfId="0" applyBorder="1" applyAlignment="1">
      <alignment vertic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63500</xdr:colOff>
      <xdr:row>4</xdr:row>
      <xdr:rowOff>63500</xdr:rowOff>
    </xdr:from>
    <xdr:to>
      <xdr:col>1</xdr:col>
      <xdr:colOff>2006600</xdr:colOff>
      <xdr:row>4</xdr:row>
      <xdr:rowOff>1149350</xdr:rowOff>
    </xdr:to>
    <xdr:pic>
      <xdr:nvPicPr>
        <xdr:cNvPr id="3" name="Рисунок 2">
          <a:extLst>
            <a:ext uri="{FF2B5EF4-FFF2-40B4-BE49-F238E27FC236}">
              <a16:creationId xmlns:a16="http://schemas.microsoft.com/office/drawing/2014/main" id="{9575AB3A-08D2-764D-A556-4FB78C7FF5EF}"/>
            </a:ext>
          </a:extLst>
        </xdr:cNvPr>
        <xdr:cNvPicPr>
          <a:picLocks noChangeAspect="1"/>
        </xdr:cNvPicPr>
      </xdr:nvPicPr>
      <xdr:blipFill>
        <a:blip xmlns:r="http://schemas.openxmlformats.org/officeDocument/2006/relationships" r:embed="rId1"/>
        <a:stretch>
          <a:fillRect/>
        </a:stretch>
      </xdr:blipFill>
      <xdr:spPr>
        <a:xfrm>
          <a:off x="304800" y="3683000"/>
          <a:ext cx="1943100" cy="1085850"/>
        </a:xfrm>
        <a:prstGeom prst="rect">
          <a:avLst/>
        </a:prstGeom>
      </xdr:spPr>
    </xdr:pic>
    <xdr:clientData/>
  </xdr:twoCellAnchor>
  <xdr:twoCellAnchor editAs="oneCell">
    <xdr:from>
      <xdr:col>1</xdr:col>
      <xdr:colOff>127000</xdr:colOff>
      <xdr:row>5</xdr:row>
      <xdr:rowOff>38100</xdr:rowOff>
    </xdr:from>
    <xdr:to>
      <xdr:col>1</xdr:col>
      <xdr:colOff>2032000</xdr:colOff>
      <xdr:row>5</xdr:row>
      <xdr:rowOff>1219200</xdr:rowOff>
    </xdr:to>
    <xdr:pic>
      <xdr:nvPicPr>
        <xdr:cNvPr id="6" name="Рисунок 5">
          <a:extLst>
            <a:ext uri="{FF2B5EF4-FFF2-40B4-BE49-F238E27FC236}">
              <a16:creationId xmlns:a16="http://schemas.microsoft.com/office/drawing/2014/main" id="{068DDB0B-FB22-F344-B386-332239238DE9}"/>
            </a:ext>
          </a:extLst>
        </xdr:cNvPr>
        <xdr:cNvPicPr>
          <a:picLocks noChangeAspect="1"/>
        </xdr:cNvPicPr>
      </xdr:nvPicPr>
      <xdr:blipFill>
        <a:blip xmlns:r="http://schemas.openxmlformats.org/officeDocument/2006/relationships" r:embed="rId2"/>
        <a:stretch>
          <a:fillRect/>
        </a:stretch>
      </xdr:blipFill>
      <xdr:spPr>
        <a:xfrm>
          <a:off x="368300" y="4902200"/>
          <a:ext cx="1905000" cy="1181100"/>
        </a:xfrm>
        <a:prstGeom prst="rect">
          <a:avLst/>
        </a:prstGeom>
      </xdr:spPr>
    </xdr:pic>
    <xdr:clientData/>
  </xdr:twoCellAnchor>
  <xdr:twoCellAnchor editAs="oneCell">
    <xdr:from>
      <xdr:col>1</xdr:col>
      <xdr:colOff>228600</xdr:colOff>
      <xdr:row>1</xdr:row>
      <xdr:rowOff>38100</xdr:rowOff>
    </xdr:from>
    <xdr:to>
      <xdr:col>1</xdr:col>
      <xdr:colOff>1955800</xdr:colOff>
      <xdr:row>1</xdr:row>
      <xdr:rowOff>990600</xdr:rowOff>
    </xdr:to>
    <xdr:pic>
      <xdr:nvPicPr>
        <xdr:cNvPr id="24" name="Рисунок 23">
          <a:extLst>
            <a:ext uri="{FF2B5EF4-FFF2-40B4-BE49-F238E27FC236}">
              <a16:creationId xmlns:a16="http://schemas.microsoft.com/office/drawing/2014/main" id="{6BB05F0C-ADE1-BD4D-9696-B1A01A6526F2}"/>
            </a:ext>
          </a:extLst>
        </xdr:cNvPr>
        <xdr:cNvPicPr>
          <a:picLocks noChangeAspect="1"/>
        </xdr:cNvPicPr>
      </xdr:nvPicPr>
      <xdr:blipFill>
        <a:blip xmlns:r="http://schemas.openxmlformats.org/officeDocument/2006/relationships" r:embed="rId3"/>
        <a:stretch>
          <a:fillRect/>
        </a:stretch>
      </xdr:blipFill>
      <xdr:spPr>
        <a:xfrm>
          <a:off x="469900" y="444500"/>
          <a:ext cx="1727200" cy="952500"/>
        </a:xfrm>
        <a:prstGeom prst="rect">
          <a:avLst/>
        </a:prstGeom>
      </xdr:spPr>
    </xdr:pic>
    <xdr:clientData/>
  </xdr:twoCellAnchor>
  <xdr:twoCellAnchor editAs="oneCell">
    <xdr:from>
      <xdr:col>1</xdr:col>
      <xdr:colOff>152400</xdr:colOff>
      <xdr:row>2</xdr:row>
      <xdr:rowOff>50800</xdr:rowOff>
    </xdr:from>
    <xdr:to>
      <xdr:col>1</xdr:col>
      <xdr:colOff>2082800</xdr:colOff>
      <xdr:row>2</xdr:row>
      <xdr:rowOff>1028700</xdr:rowOff>
    </xdr:to>
    <xdr:pic>
      <xdr:nvPicPr>
        <xdr:cNvPr id="25" name="Рисунок 24">
          <a:extLst>
            <a:ext uri="{FF2B5EF4-FFF2-40B4-BE49-F238E27FC236}">
              <a16:creationId xmlns:a16="http://schemas.microsoft.com/office/drawing/2014/main" id="{5AEB752C-9765-144B-80FD-5C5F3E4876D1}"/>
            </a:ext>
          </a:extLst>
        </xdr:cNvPr>
        <xdr:cNvPicPr>
          <a:picLocks noChangeAspect="1"/>
        </xdr:cNvPicPr>
      </xdr:nvPicPr>
      <xdr:blipFill>
        <a:blip xmlns:r="http://schemas.openxmlformats.org/officeDocument/2006/relationships" r:embed="rId4"/>
        <a:stretch>
          <a:fillRect/>
        </a:stretch>
      </xdr:blipFill>
      <xdr:spPr>
        <a:xfrm>
          <a:off x="393700" y="1485900"/>
          <a:ext cx="1930400" cy="977900"/>
        </a:xfrm>
        <a:prstGeom prst="rect">
          <a:avLst/>
        </a:prstGeom>
      </xdr:spPr>
    </xdr:pic>
    <xdr:clientData/>
  </xdr:twoCellAnchor>
  <xdr:twoCellAnchor editAs="oneCell">
    <xdr:from>
      <xdr:col>1</xdr:col>
      <xdr:colOff>139700</xdr:colOff>
      <xdr:row>3</xdr:row>
      <xdr:rowOff>50800</xdr:rowOff>
    </xdr:from>
    <xdr:to>
      <xdr:col>1</xdr:col>
      <xdr:colOff>1943100</xdr:colOff>
      <xdr:row>3</xdr:row>
      <xdr:rowOff>1066800</xdr:rowOff>
    </xdr:to>
    <xdr:pic>
      <xdr:nvPicPr>
        <xdr:cNvPr id="26" name="Рисунок 25">
          <a:extLst>
            <a:ext uri="{FF2B5EF4-FFF2-40B4-BE49-F238E27FC236}">
              <a16:creationId xmlns:a16="http://schemas.microsoft.com/office/drawing/2014/main" id="{15611965-8252-E144-BD61-EFFFA38424B7}"/>
            </a:ext>
          </a:extLst>
        </xdr:cNvPr>
        <xdr:cNvPicPr>
          <a:picLocks noChangeAspect="1"/>
        </xdr:cNvPicPr>
      </xdr:nvPicPr>
      <xdr:blipFill>
        <a:blip xmlns:r="http://schemas.openxmlformats.org/officeDocument/2006/relationships" r:embed="rId5"/>
        <a:stretch>
          <a:fillRect/>
        </a:stretch>
      </xdr:blipFill>
      <xdr:spPr>
        <a:xfrm>
          <a:off x="381000" y="2578100"/>
          <a:ext cx="1803400" cy="1016000"/>
        </a:xfrm>
        <a:prstGeom prst="rect">
          <a:avLst/>
        </a:prstGeom>
      </xdr:spPr>
    </xdr:pic>
    <xdr:clientData/>
  </xdr:twoCellAnchor>
  <xdr:twoCellAnchor editAs="oneCell">
    <xdr:from>
      <xdr:col>1</xdr:col>
      <xdr:colOff>177800</xdr:colOff>
      <xdr:row>6</xdr:row>
      <xdr:rowOff>76200</xdr:rowOff>
    </xdr:from>
    <xdr:to>
      <xdr:col>1</xdr:col>
      <xdr:colOff>2006600</xdr:colOff>
      <xdr:row>6</xdr:row>
      <xdr:rowOff>1143000</xdr:rowOff>
    </xdr:to>
    <xdr:pic>
      <xdr:nvPicPr>
        <xdr:cNvPr id="27" name="Рисунок 26">
          <a:extLst>
            <a:ext uri="{FF2B5EF4-FFF2-40B4-BE49-F238E27FC236}">
              <a16:creationId xmlns:a16="http://schemas.microsoft.com/office/drawing/2014/main" id="{5A8C1A15-0698-C34D-B3AB-5A9759A46E3D}"/>
            </a:ext>
          </a:extLst>
        </xdr:cNvPr>
        <xdr:cNvPicPr>
          <a:picLocks noChangeAspect="1"/>
        </xdr:cNvPicPr>
      </xdr:nvPicPr>
      <xdr:blipFill>
        <a:blip xmlns:r="http://schemas.openxmlformats.org/officeDocument/2006/relationships" r:embed="rId6"/>
        <a:stretch>
          <a:fillRect/>
        </a:stretch>
      </xdr:blipFill>
      <xdr:spPr>
        <a:xfrm>
          <a:off x="419100" y="6184900"/>
          <a:ext cx="1828800" cy="1066800"/>
        </a:xfrm>
        <a:prstGeom prst="rect">
          <a:avLst/>
        </a:prstGeom>
      </xdr:spPr>
    </xdr:pic>
    <xdr:clientData/>
  </xdr:twoCellAnchor>
  <xdr:twoCellAnchor editAs="oneCell">
    <xdr:from>
      <xdr:col>1</xdr:col>
      <xdr:colOff>63500</xdr:colOff>
      <xdr:row>7</xdr:row>
      <xdr:rowOff>50800</xdr:rowOff>
    </xdr:from>
    <xdr:to>
      <xdr:col>1</xdr:col>
      <xdr:colOff>2082800</xdr:colOff>
      <xdr:row>7</xdr:row>
      <xdr:rowOff>1181100</xdr:rowOff>
    </xdr:to>
    <xdr:pic>
      <xdr:nvPicPr>
        <xdr:cNvPr id="28" name="Рисунок 27">
          <a:extLst>
            <a:ext uri="{FF2B5EF4-FFF2-40B4-BE49-F238E27FC236}">
              <a16:creationId xmlns:a16="http://schemas.microsoft.com/office/drawing/2014/main" id="{ACCD0BEB-CBAC-3345-8113-D179B26E7114}"/>
            </a:ext>
          </a:extLst>
        </xdr:cNvPr>
        <xdr:cNvPicPr>
          <a:picLocks noChangeAspect="1"/>
        </xdr:cNvPicPr>
      </xdr:nvPicPr>
      <xdr:blipFill>
        <a:blip xmlns:r="http://schemas.openxmlformats.org/officeDocument/2006/relationships" r:embed="rId7"/>
        <a:stretch>
          <a:fillRect/>
        </a:stretch>
      </xdr:blipFill>
      <xdr:spPr>
        <a:xfrm>
          <a:off x="304800" y="7404100"/>
          <a:ext cx="2019300" cy="1130300"/>
        </a:xfrm>
        <a:prstGeom prst="rect">
          <a:avLst/>
        </a:prstGeom>
      </xdr:spPr>
    </xdr:pic>
    <xdr:clientData/>
  </xdr:twoCellAnchor>
  <xdr:twoCellAnchor editAs="oneCell">
    <xdr:from>
      <xdr:col>1</xdr:col>
      <xdr:colOff>63500</xdr:colOff>
      <xdr:row>8</xdr:row>
      <xdr:rowOff>63500</xdr:rowOff>
    </xdr:from>
    <xdr:to>
      <xdr:col>1</xdr:col>
      <xdr:colOff>2082800</xdr:colOff>
      <xdr:row>8</xdr:row>
      <xdr:rowOff>1066800</xdr:rowOff>
    </xdr:to>
    <xdr:pic>
      <xdr:nvPicPr>
        <xdr:cNvPr id="29" name="Рисунок 28">
          <a:extLst>
            <a:ext uri="{FF2B5EF4-FFF2-40B4-BE49-F238E27FC236}">
              <a16:creationId xmlns:a16="http://schemas.microsoft.com/office/drawing/2014/main" id="{B04B6341-C8CE-A44F-BDFD-855268EF8F02}"/>
            </a:ext>
          </a:extLst>
        </xdr:cNvPr>
        <xdr:cNvPicPr>
          <a:picLocks noChangeAspect="1"/>
        </xdr:cNvPicPr>
      </xdr:nvPicPr>
      <xdr:blipFill>
        <a:blip xmlns:r="http://schemas.openxmlformats.org/officeDocument/2006/relationships" r:embed="rId8"/>
        <a:stretch>
          <a:fillRect/>
        </a:stretch>
      </xdr:blipFill>
      <xdr:spPr>
        <a:xfrm>
          <a:off x="304800" y="8661400"/>
          <a:ext cx="2019300" cy="1003300"/>
        </a:xfrm>
        <a:prstGeom prst="rect">
          <a:avLst/>
        </a:prstGeom>
      </xdr:spPr>
    </xdr:pic>
    <xdr:clientData/>
  </xdr:twoCellAnchor>
  <xdr:twoCellAnchor editAs="oneCell">
    <xdr:from>
      <xdr:col>1</xdr:col>
      <xdr:colOff>63500</xdr:colOff>
      <xdr:row>9</xdr:row>
      <xdr:rowOff>38100</xdr:rowOff>
    </xdr:from>
    <xdr:to>
      <xdr:col>1</xdr:col>
      <xdr:colOff>2159000</xdr:colOff>
      <xdr:row>9</xdr:row>
      <xdr:rowOff>1130300</xdr:rowOff>
    </xdr:to>
    <xdr:pic>
      <xdr:nvPicPr>
        <xdr:cNvPr id="30" name="Рисунок 29">
          <a:extLst>
            <a:ext uri="{FF2B5EF4-FFF2-40B4-BE49-F238E27FC236}">
              <a16:creationId xmlns:a16="http://schemas.microsoft.com/office/drawing/2014/main" id="{034047F2-D589-0946-85D8-50595CB3C5AF}"/>
            </a:ext>
          </a:extLst>
        </xdr:cNvPr>
        <xdr:cNvPicPr>
          <a:picLocks noChangeAspect="1"/>
        </xdr:cNvPicPr>
      </xdr:nvPicPr>
      <xdr:blipFill>
        <a:blip xmlns:r="http://schemas.openxmlformats.org/officeDocument/2006/relationships" r:embed="rId9"/>
        <a:stretch>
          <a:fillRect/>
        </a:stretch>
      </xdr:blipFill>
      <xdr:spPr>
        <a:xfrm>
          <a:off x="304800" y="9740900"/>
          <a:ext cx="2095500" cy="1092200"/>
        </a:xfrm>
        <a:prstGeom prst="rect">
          <a:avLst/>
        </a:prstGeom>
      </xdr:spPr>
    </xdr:pic>
    <xdr:clientData/>
  </xdr:twoCellAnchor>
  <xdr:twoCellAnchor editAs="oneCell">
    <xdr:from>
      <xdr:col>1</xdr:col>
      <xdr:colOff>76200</xdr:colOff>
      <xdr:row>10</xdr:row>
      <xdr:rowOff>76200</xdr:rowOff>
    </xdr:from>
    <xdr:to>
      <xdr:col>1</xdr:col>
      <xdr:colOff>2133600</xdr:colOff>
      <xdr:row>10</xdr:row>
      <xdr:rowOff>1016000</xdr:rowOff>
    </xdr:to>
    <xdr:pic>
      <xdr:nvPicPr>
        <xdr:cNvPr id="31" name="Рисунок 30">
          <a:extLst>
            <a:ext uri="{FF2B5EF4-FFF2-40B4-BE49-F238E27FC236}">
              <a16:creationId xmlns:a16="http://schemas.microsoft.com/office/drawing/2014/main" id="{0821792C-FDF3-6F44-92DB-B7F3B9CC82E4}"/>
            </a:ext>
          </a:extLst>
        </xdr:cNvPr>
        <xdr:cNvPicPr>
          <a:picLocks noChangeAspect="1"/>
        </xdr:cNvPicPr>
      </xdr:nvPicPr>
      <xdr:blipFill>
        <a:blip xmlns:r="http://schemas.openxmlformats.org/officeDocument/2006/relationships" r:embed="rId10"/>
        <a:stretch>
          <a:fillRect/>
        </a:stretch>
      </xdr:blipFill>
      <xdr:spPr>
        <a:xfrm>
          <a:off x="317500" y="10960100"/>
          <a:ext cx="2057400" cy="939800"/>
        </a:xfrm>
        <a:prstGeom prst="rect">
          <a:avLst/>
        </a:prstGeom>
      </xdr:spPr>
    </xdr:pic>
    <xdr:clientData/>
  </xdr:twoCellAnchor>
  <xdr:twoCellAnchor editAs="oneCell">
    <xdr:from>
      <xdr:col>0</xdr:col>
      <xdr:colOff>101600</xdr:colOff>
      <xdr:row>11</xdr:row>
      <xdr:rowOff>114300</xdr:rowOff>
    </xdr:from>
    <xdr:to>
      <xdr:col>1</xdr:col>
      <xdr:colOff>2108200</xdr:colOff>
      <xdr:row>11</xdr:row>
      <xdr:rowOff>1117600</xdr:rowOff>
    </xdr:to>
    <xdr:pic>
      <xdr:nvPicPr>
        <xdr:cNvPr id="32" name="Рисунок 31">
          <a:extLst>
            <a:ext uri="{FF2B5EF4-FFF2-40B4-BE49-F238E27FC236}">
              <a16:creationId xmlns:a16="http://schemas.microsoft.com/office/drawing/2014/main" id="{56B90842-DF49-224D-AFB3-7E8A1B93159F}"/>
            </a:ext>
          </a:extLst>
        </xdr:cNvPr>
        <xdr:cNvPicPr>
          <a:picLocks noChangeAspect="1"/>
        </xdr:cNvPicPr>
      </xdr:nvPicPr>
      <xdr:blipFill>
        <a:blip xmlns:r="http://schemas.openxmlformats.org/officeDocument/2006/relationships" r:embed="rId11"/>
        <a:stretch>
          <a:fillRect/>
        </a:stretch>
      </xdr:blipFill>
      <xdr:spPr>
        <a:xfrm>
          <a:off x="101600" y="12077700"/>
          <a:ext cx="2247900" cy="1003300"/>
        </a:xfrm>
        <a:prstGeom prst="rect">
          <a:avLst/>
        </a:prstGeom>
      </xdr:spPr>
    </xdr:pic>
    <xdr:clientData/>
  </xdr:twoCellAnchor>
  <xdr:twoCellAnchor editAs="oneCell">
    <xdr:from>
      <xdr:col>1</xdr:col>
      <xdr:colOff>101600</xdr:colOff>
      <xdr:row>12</xdr:row>
      <xdr:rowOff>114300</xdr:rowOff>
    </xdr:from>
    <xdr:to>
      <xdr:col>1</xdr:col>
      <xdr:colOff>2146300</xdr:colOff>
      <xdr:row>12</xdr:row>
      <xdr:rowOff>1117600</xdr:rowOff>
    </xdr:to>
    <xdr:pic>
      <xdr:nvPicPr>
        <xdr:cNvPr id="33" name="Рисунок 32">
          <a:extLst>
            <a:ext uri="{FF2B5EF4-FFF2-40B4-BE49-F238E27FC236}">
              <a16:creationId xmlns:a16="http://schemas.microsoft.com/office/drawing/2014/main" id="{58449BE1-F046-CE4C-8AC7-307EA7C84142}"/>
            </a:ext>
          </a:extLst>
        </xdr:cNvPr>
        <xdr:cNvPicPr>
          <a:picLocks noChangeAspect="1"/>
        </xdr:cNvPicPr>
      </xdr:nvPicPr>
      <xdr:blipFill>
        <a:blip xmlns:r="http://schemas.openxmlformats.org/officeDocument/2006/relationships" r:embed="rId12"/>
        <a:stretch>
          <a:fillRect/>
        </a:stretch>
      </xdr:blipFill>
      <xdr:spPr>
        <a:xfrm>
          <a:off x="342900" y="13296900"/>
          <a:ext cx="2044700" cy="1003300"/>
        </a:xfrm>
        <a:prstGeom prst="rect">
          <a:avLst/>
        </a:prstGeom>
      </xdr:spPr>
    </xdr:pic>
    <xdr:clientData/>
  </xdr:twoCellAnchor>
  <xdr:twoCellAnchor editAs="oneCell">
    <xdr:from>
      <xdr:col>1</xdr:col>
      <xdr:colOff>76200</xdr:colOff>
      <xdr:row>13</xdr:row>
      <xdr:rowOff>101600</xdr:rowOff>
    </xdr:from>
    <xdr:to>
      <xdr:col>1</xdr:col>
      <xdr:colOff>2133600</xdr:colOff>
      <xdr:row>13</xdr:row>
      <xdr:rowOff>1104900</xdr:rowOff>
    </xdr:to>
    <xdr:pic>
      <xdr:nvPicPr>
        <xdr:cNvPr id="34" name="Рисунок 33">
          <a:extLst>
            <a:ext uri="{FF2B5EF4-FFF2-40B4-BE49-F238E27FC236}">
              <a16:creationId xmlns:a16="http://schemas.microsoft.com/office/drawing/2014/main" id="{2F5F2642-2ED8-4547-A200-689AE1562228}"/>
            </a:ext>
          </a:extLst>
        </xdr:cNvPr>
        <xdr:cNvPicPr>
          <a:picLocks noChangeAspect="1"/>
        </xdr:cNvPicPr>
      </xdr:nvPicPr>
      <xdr:blipFill>
        <a:blip xmlns:r="http://schemas.openxmlformats.org/officeDocument/2006/relationships" r:embed="rId13"/>
        <a:stretch>
          <a:fillRect/>
        </a:stretch>
      </xdr:blipFill>
      <xdr:spPr>
        <a:xfrm>
          <a:off x="317500" y="14503400"/>
          <a:ext cx="2057400" cy="1003300"/>
        </a:xfrm>
        <a:prstGeom prst="rect">
          <a:avLst/>
        </a:prstGeom>
      </xdr:spPr>
    </xdr:pic>
    <xdr:clientData/>
  </xdr:twoCellAnchor>
  <xdr:twoCellAnchor editAs="oneCell">
    <xdr:from>
      <xdr:col>1</xdr:col>
      <xdr:colOff>63500</xdr:colOff>
      <xdr:row>20</xdr:row>
      <xdr:rowOff>88900</xdr:rowOff>
    </xdr:from>
    <xdr:to>
      <xdr:col>1</xdr:col>
      <xdr:colOff>2197100</xdr:colOff>
      <xdr:row>20</xdr:row>
      <xdr:rowOff>1041400</xdr:rowOff>
    </xdr:to>
    <xdr:pic>
      <xdr:nvPicPr>
        <xdr:cNvPr id="35" name="Рисунок 34">
          <a:extLst>
            <a:ext uri="{FF2B5EF4-FFF2-40B4-BE49-F238E27FC236}">
              <a16:creationId xmlns:a16="http://schemas.microsoft.com/office/drawing/2014/main" id="{B15CEF00-806F-014B-B6E7-030DE64F45E2}"/>
            </a:ext>
          </a:extLst>
        </xdr:cNvPr>
        <xdr:cNvPicPr>
          <a:picLocks noChangeAspect="1"/>
        </xdr:cNvPicPr>
      </xdr:nvPicPr>
      <xdr:blipFill>
        <a:blip xmlns:r="http://schemas.openxmlformats.org/officeDocument/2006/relationships" r:embed="rId14"/>
        <a:stretch>
          <a:fillRect/>
        </a:stretch>
      </xdr:blipFill>
      <xdr:spPr>
        <a:xfrm>
          <a:off x="304800" y="22555200"/>
          <a:ext cx="2133600" cy="952500"/>
        </a:xfrm>
        <a:prstGeom prst="rect">
          <a:avLst/>
        </a:prstGeom>
      </xdr:spPr>
    </xdr:pic>
    <xdr:clientData/>
  </xdr:twoCellAnchor>
  <xdr:twoCellAnchor editAs="oneCell">
    <xdr:from>
      <xdr:col>1</xdr:col>
      <xdr:colOff>76200</xdr:colOff>
      <xdr:row>19</xdr:row>
      <xdr:rowOff>76200</xdr:rowOff>
    </xdr:from>
    <xdr:to>
      <xdr:col>1</xdr:col>
      <xdr:colOff>2006600</xdr:colOff>
      <xdr:row>19</xdr:row>
      <xdr:rowOff>1054100</xdr:rowOff>
    </xdr:to>
    <xdr:pic>
      <xdr:nvPicPr>
        <xdr:cNvPr id="36" name="Рисунок 35">
          <a:extLst>
            <a:ext uri="{FF2B5EF4-FFF2-40B4-BE49-F238E27FC236}">
              <a16:creationId xmlns:a16="http://schemas.microsoft.com/office/drawing/2014/main" id="{E992E3F0-1B35-1F42-809A-F04AE22D02F0}"/>
            </a:ext>
          </a:extLst>
        </xdr:cNvPr>
        <xdr:cNvPicPr>
          <a:picLocks noChangeAspect="1"/>
        </xdr:cNvPicPr>
      </xdr:nvPicPr>
      <xdr:blipFill>
        <a:blip xmlns:r="http://schemas.openxmlformats.org/officeDocument/2006/relationships" r:embed="rId15"/>
        <a:stretch>
          <a:fillRect/>
        </a:stretch>
      </xdr:blipFill>
      <xdr:spPr>
        <a:xfrm>
          <a:off x="317500" y="21399500"/>
          <a:ext cx="1930400" cy="977900"/>
        </a:xfrm>
        <a:prstGeom prst="rect">
          <a:avLst/>
        </a:prstGeom>
      </xdr:spPr>
    </xdr:pic>
    <xdr:clientData/>
  </xdr:twoCellAnchor>
  <xdr:twoCellAnchor editAs="oneCell">
    <xdr:from>
      <xdr:col>1</xdr:col>
      <xdr:colOff>50800</xdr:colOff>
      <xdr:row>18</xdr:row>
      <xdr:rowOff>63500</xdr:rowOff>
    </xdr:from>
    <xdr:to>
      <xdr:col>1</xdr:col>
      <xdr:colOff>2108200</xdr:colOff>
      <xdr:row>18</xdr:row>
      <xdr:rowOff>1079500</xdr:rowOff>
    </xdr:to>
    <xdr:pic>
      <xdr:nvPicPr>
        <xdr:cNvPr id="37" name="Рисунок 36">
          <a:extLst>
            <a:ext uri="{FF2B5EF4-FFF2-40B4-BE49-F238E27FC236}">
              <a16:creationId xmlns:a16="http://schemas.microsoft.com/office/drawing/2014/main" id="{FA43DB82-BF6D-AC49-A261-FDDEBF3C5B3D}"/>
            </a:ext>
          </a:extLst>
        </xdr:cNvPr>
        <xdr:cNvPicPr>
          <a:picLocks noChangeAspect="1"/>
        </xdr:cNvPicPr>
      </xdr:nvPicPr>
      <xdr:blipFill>
        <a:blip xmlns:r="http://schemas.openxmlformats.org/officeDocument/2006/relationships" r:embed="rId16"/>
        <a:stretch>
          <a:fillRect/>
        </a:stretch>
      </xdr:blipFill>
      <xdr:spPr>
        <a:xfrm>
          <a:off x="292100" y="20243800"/>
          <a:ext cx="2057400" cy="1016000"/>
        </a:xfrm>
        <a:prstGeom prst="rect">
          <a:avLst/>
        </a:prstGeom>
      </xdr:spPr>
    </xdr:pic>
    <xdr:clientData/>
  </xdr:twoCellAnchor>
  <xdr:twoCellAnchor editAs="oneCell">
    <xdr:from>
      <xdr:col>1</xdr:col>
      <xdr:colOff>76200</xdr:colOff>
      <xdr:row>17</xdr:row>
      <xdr:rowOff>88900</xdr:rowOff>
    </xdr:from>
    <xdr:to>
      <xdr:col>1</xdr:col>
      <xdr:colOff>2159000</xdr:colOff>
      <xdr:row>17</xdr:row>
      <xdr:rowOff>1066800</xdr:rowOff>
    </xdr:to>
    <xdr:pic>
      <xdr:nvPicPr>
        <xdr:cNvPr id="38" name="Рисунок 37">
          <a:extLst>
            <a:ext uri="{FF2B5EF4-FFF2-40B4-BE49-F238E27FC236}">
              <a16:creationId xmlns:a16="http://schemas.microsoft.com/office/drawing/2014/main" id="{7CB38D44-C867-A241-BC0D-9C7075B885B1}"/>
            </a:ext>
          </a:extLst>
        </xdr:cNvPr>
        <xdr:cNvPicPr>
          <a:picLocks noChangeAspect="1"/>
        </xdr:cNvPicPr>
      </xdr:nvPicPr>
      <xdr:blipFill>
        <a:blip xmlns:r="http://schemas.openxmlformats.org/officeDocument/2006/relationships" r:embed="rId17"/>
        <a:stretch>
          <a:fillRect/>
        </a:stretch>
      </xdr:blipFill>
      <xdr:spPr>
        <a:xfrm>
          <a:off x="317500" y="19126200"/>
          <a:ext cx="2082800" cy="977900"/>
        </a:xfrm>
        <a:prstGeom prst="rect">
          <a:avLst/>
        </a:prstGeom>
      </xdr:spPr>
    </xdr:pic>
    <xdr:clientData/>
  </xdr:twoCellAnchor>
  <xdr:twoCellAnchor editAs="oneCell">
    <xdr:from>
      <xdr:col>1</xdr:col>
      <xdr:colOff>63500</xdr:colOff>
      <xdr:row>16</xdr:row>
      <xdr:rowOff>76200</xdr:rowOff>
    </xdr:from>
    <xdr:to>
      <xdr:col>1</xdr:col>
      <xdr:colOff>2159000</xdr:colOff>
      <xdr:row>16</xdr:row>
      <xdr:rowOff>1079500</xdr:rowOff>
    </xdr:to>
    <xdr:pic>
      <xdr:nvPicPr>
        <xdr:cNvPr id="39" name="Рисунок 38">
          <a:extLst>
            <a:ext uri="{FF2B5EF4-FFF2-40B4-BE49-F238E27FC236}">
              <a16:creationId xmlns:a16="http://schemas.microsoft.com/office/drawing/2014/main" id="{CA599663-5ABA-3F49-9142-19A92AEEF29D}"/>
            </a:ext>
          </a:extLst>
        </xdr:cNvPr>
        <xdr:cNvPicPr>
          <a:picLocks noChangeAspect="1"/>
        </xdr:cNvPicPr>
      </xdr:nvPicPr>
      <xdr:blipFill>
        <a:blip xmlns:r="http://schemas.openxmlformats.org/officeDocument/2006/relationships" r:embed="rId18"/>
        <a:stretch>
          <a:fillRect/>
        </a:stretch>
      </xdr:blipFill>
      <xdr:spPr>
        <a:xfrm>
          <a:off x="304800" y="17970500"/>
          <a:ext cx="2095500" cy="1003300"/>
        </a:xfrm>
        <a:prstGeom prst="rect">
          <a:avLst/>
        </a:prstGeom>
      </xdr:spPr>
    </xdr:pic>
    <xdr:clientData/>
  </xdr:twoCellAnchor>
  <xdr:twoCellAnchor editAs="oneCell">
    <xdr:from>
      <xdr:col>1</xdr:col>
      <xdr:colOff>63500</xdr:colOff>
      <xdr:row>15</xdr:row>
      <xdr:rowOff>88900</xdr:rowOff>
    </xdr:from>
    <xdr:to>
      <xdr:col>2</xdr:col>
      <xdr:colOff>0</xdr:colOff>
      <xdr:row>15</xdr:row>
      <xdr:rowOff>1079500</xdr:rowOff>
    </xdr:to>
    <xdr:pic>
      <xdr:nvPicPr>
        <xdr:cNvPr id="40" name="Рисунок 39">
          <a:extLst>
            <a:ext uri="{FF2B5EF4-FFF2-40B4-BE49-F238E27FC236}">
              <a16:creationId xmlns:a16="http://schemas.microsoft.com/office/drawing/2014/main" id="{6D394719-191F-9148-8702-15D319D96C30}"/>
            </a:ext>
          </a:extLst>
        </xdr:cNvPr>
        <xdr:cNvPicPr>
          <a:picLocks noChangeAspect="1"/>
        </xdr:cNvPicPr>
      </xdr:nvPicPr>
      <xdr:blipFill>
        <a:blip xmlns:r="http://schemas.openxmlformats.org/officeDocument/2006/relationships" r:embed="rId19"/>
        <a:stretch>
          <a:fillRect/>
        </a:stretch>
      </xdr:blipFill>
      <xdr:spPr>
        <a:xfrm>
          <a:off x="304800" y="16840200"/>
          <a:ext cx="2146300" cy="990600"/>
        </a:xfrm>
        <a:prstGeom prst="rect">
          <a:avLst/>
        </a:prstGeom>
      </xdr:spPr>
    </xdr:pic>
    <xdr:clientData/>
  </xdr:twoCellAnchor>
  <xdr:twoCellAnchor editAs="oneCell">
    <xdr:from>
      <xdr:col>1</xdr:col>
      <xdr:colOff>63500</xdr:colOff>
      <xdr:row>14</xdr:row>
      <xdr:rowOff>25400</xdr:rowOff>
    </xdr:from>
    <xdr:to>
      <xdr:col>1</xdr:col>
      <xdr:colOff>2120900</xdr:colOff>
      <xdr:row>14</xdr:row>
      <xdr:rowOff>1041400</xdr:rowOff>
    </xdr:to>
    <xdr:pic>
      <xdr:nvPicPr>
        <xdr:cNvPr id="41" name="Рисунок 40">
          <a:extLst>
            <a:ext uri="{FF2B5EF4-FFF2-40B4-BE49-F238E27FC236}">
              <a16:creationId xmlns:a16="http://schemas.microsoft.com/office/drawing/2014/main" id="{7318FDAC-3358-9D44-B8CF-65A38653F3D2}"/>
            </a:ext>
          </a:extLst>
        </xdr:cNvPr>
        <xdr:cNvPicPr>
          <a:picLocks noChangeAspect="1"/>
        </xdr:cNvPicPr>
      </xdr:nvPicPr>
      <xdr:blipFill>
        <a:blip xmlns:r="http://schemas.openxmlformats.org/officeDocument/2006/relationships" r:embed="rId20"/>
        <a:stretch>
          <a:fillRect/>
        </a:stretch>
      </xdr:blipFill>
      <xdr:spPr>
        <a:xfrm>
          <a:off x="304800" y="15633700"/>
          <a:ext cx="2057400" cy="1016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youtube.com/watch?v=aNKu1lOb4IY&amp;t=0s" TargetMode="External"/><Relationship Id="rId13" Type="http://schemas.openxmlformats.org/officeDocument/2006/relationships/hyperlink" Target="https://www.youtube.com/watch?v=BwPbYhVCnn8&amp;t=51s" TargetMode="External"/><Relationship Id="rId18" Type="http://schemas.openxmlformats.org/officeDocument/2006/relationships/hyperlink" Target="https://www.youtube.com/watch?v=wgqNncGcSkM" TargetMode="External"/><Relationship Id="rId3" Type="http://schemas.openxmlformats.org/officeDocument/2006/relationships/hyperlink" Target="https://www.youtube.com/watch?v=LfZibELuL2c&amp;list=PL38hZPakL-SC7yWY3yzfe3g1l8KSZxOH7" TargetMode="External"/><Relationship Id="rId7" Type="http://schemas.openxmlformats.org/officeDocument/2006/relationships/hyperlink" Target="https://www.youtube.com/watch?v=NY5d-Bf4m2E&amp;t=0s" TargetMode="External"/><Relationship Id="rId12" Type="http://schemas.openxmlformats.org/officeDocument/2006/relationships/hyperlink" Target="https://youtu.be/muzxekH_WpU" TargetMode="External"/><Relationship Id="rId17" Type="http://schemas.openxmlformats.org/officeDocument/2006/relationships/hyperlink" Target="https://www.1tv.ru/doc/stati/russkiy-sever-dorogami-otkrytiy-film-valdisa-pelsha-anons" TargetMode="External"/><Relationship Id="rId2" Type="http://schemas.openxmlformats.org/officeDocument/2006/relationships/hyperlink" Target="https://youtu.be/5Rd48Hs_cNA" TargetMode="External"/><Relationship Id="rId16" Type="http://schemas.openxmlformats.org/officeDocument/2006/relationships/hyperlink" Target="https://www.youtube.com/watch?v=gGlL1GT_dbE&amp;t=36s" TargetMode="External"/><Relationship Id="rId1" Type="http://schemas.openxmlformats.org/officeDocument/2006/relationships/hyperlink" Target="https://www.youtube.com/watch?v=yZNFF4trIn0" TargetMode="External"/><Relationship Id="rId6" Type="http://schemas.openxmlformats.org/officeDocument/2006/relationships/hyperlink" Target="https://youtu.be/wxOrJYhoLd0" TargetMode="External"/><Relationship Id="rId11" Type="http://schemas.openxmlformats.org/officeDocument/2006/relationships/hyperlink" Target="https://youtu.be/OUwBQwhliL4" TargetMode="External"/><Relationship Id="rId5" Type="http://schemas.openxmlformats.org/officeDocument/2006/relationships/hyperlink" Target="https://www.youtube.com/watch?v=Ce7X-CkDjts" TargetMode="External"/><Relationship Id="rId15" Type="http://schemas.openxmlformats.org/officeDocument/2006/relationships/hyperlink" Target="https://www.youtube.com/watch?v=6eVSWcDOPDw&amp;t=11s" TargetMode="External"/><Relationship Id="rId10" Type="http://schemas.openxmlformats.org/officeDocument/2006/relationships/hyperlink" Target="https://youtu.be/_BXuxeuT8ms" TargetMode="External"/><Relationship Id="rId19" Type="http://schemas.openxmlformats.org/officeDocument/2006/relationships/drawing" Target="../drawings/drawing1.xml"/><Relationship Id="rId4" Type="http://schemas.openxmlformats.org/officeDocument/2006/relationships/hyperlink" Target="https://www.youtube.com/watch?v=j_ILaxPHGpc" TargetMode="External"/><Relationship Id="rId9" Type="http://schemas.openxmlformats.org/officeDocument/2006/relationships/hyperlink" Target="https://youtu.be/L-_DuOd-Lds" TargetMode="External"/><Relationship Id="rId14" Type="http://schemas.openxmlformats.org/officeDocument/2006/relationships/hyperlink" Target="https://amexmedia.ru/?id=2390c091-a47d-4ec6-96ff-e0723544d78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2"/>
  <sheetViews>
    <sheetView tabSelected="1" zoomScaleNormal="100" workbookViewId="0">
      <selection activeCell="C3" sqref="C3"/>
    </sheetView>
  </sheetViews>
  <sheetFormatPr baseColWidth="10" defaultColWidth="9.1640625" defaultRowHeight="15" x14ac:dyDescent="0.2"/>
  <cols>
    <col min="1" max="1" width="3.1640625" style="17" bestFit="1" customWidth="1"/>
    <col min="2" max="2" width="29" style="11" customWidth="1"/>
    <col min="3" max="3" width="38.6640625" style="2" customWidth="1"/>
    <col min="4" max="4" width="11.5" style="12" customWidth="1"/>
    <col min="5" max="6" width="9.1640625" style="12" customWidth="1"/>
    <col min="7" max="7" width="11.1640625" style="12" customWidth="1"/>
    <col min="8" max="8" width="41.1640625" style="13" customWidth="1"/>
    <col min="9" max="9" width="23.83203125" style="12" customWidth="1"/>
    <col min="10" max="1025" width="8.5" style="2" customWidth="1"/>
    <col min="1026" max="16384" width="9.1640625" style="2"/>
  </cols>
  <sheetData>
    <row r="1" spans="1:9" ht="32" x14ac:dyDescent="0.2">
      <c r="A1" s="15" t="s">
        <v>44</v>
      </c>
      <c r="B1" s="14"/>
      <c r="C1" s="1" t="s">
        <v>0</v>
      </c>
      <c r="D1" s="15" t="s">
        <v>1</v>
      </c>
      <c r="E1" s="15" t="s">
        <v>2</v>
      </c>
      <c r="F1" s="15" t="s">
        <v>43</v>
      </c>
      <c r="G1" s="1" t="s">
        <v>3</v>
      </c>
      <c r="H1" s="14" t="s">
        <v>4</v>
      </c>
      <c r="I1" s="1" t="s">
        <v>5</v>
      </c>
    </row>
    <row r="2" spans="1:9" ht="81" customHeight="1" x14ac:dyDescent="0.2">
      <c r="A2" s="5">
        <v>1</v>
      </c>
      <c r="B2" s="14"/>
      <c r="C2" s="4" t="s">
        <v>61</v>
      </c>
      <c r="D2" s="15">
        <v>60</v>
      </c>
      <c r="E2" s="15">
        <v>1</v>
      </c>
      <c r="F2" s="15">
        <v>1</v>
      </c>
      <c r="G2" s="1">
        <v>2021</v>
      </c>
      <c r="H2" s="16" t="s">
        <v>62</v>
      </c>
      <c r="I2" s="4" t="s">
        <v>63</v>
      </c>
    </row>
    <row r="3" spans="1:9" ht="86" customHeight="1" x14ac:dyDescent="0.2">
      <c r="A3" s="5">
        <v>2</v>
      </c>
      <c r="B3" s="3"/>
      <c r="C3" s="4" t="s">
        <v>12</v>
      </c>
      <c r="D3" s="5">
        <v>42</v>
      </c>
      <c r="E3" s="5">
        <v>1</v>
      </c>
      <c r="F3" s="5">
        <v>1</v>
      </c>
      <c r="G3" s="5">
        <v>2021</v>
      </c>
      <c r="H3" s="6" t="s">
        <v>14</v>
      </c>
      <c r="I3" s="4" t="s">
        <v>13</v>
      </c>
    </row>
    <row r="4" spans="1:9" ht="86" customHeight="1" x14ac:dyDescent="0.2">
      <c r="A4" s="5">
        <v>3</v>
      </c>
      <c r="B4" s="3"/>
      <c r="C4" s="4" t="s">
        <v>46</v>
      </c>
      <c r="D4" s="5">
        <v>12</v>
      </c>
      <c r="E4" s="5">
        <v>10</v>
      </c>
      <c r="F4" s="5">
        <v>2</v>
      </c>
      <c r="G4" s="5">
        <v>2021</v>
      </c>
      <c r="H4" s="6" t="s">
        <v>45</v>
      </c>
      <c r="I4" s="4" t="s">
        <v>47</v>
      </c>
    </row>
    <row r="5" spans="1:9" ht="98" customHeight="1" x14ac:dyDescent="0.2">
      <c r="A5" s="5">
        <v>4</v>
      </c>
      <c r="B5" s="3"/>
      <c r="C5" s="7" t="s">
        <v>40</v>
      </c>
      <c r="D5" s="8">
        <v>20</v>
      </c>
      <c r="E5" s="5">
        <v>5</v>
      </c>
      <c r="F5" s="5">
        <v>2</v>
      </c>
      <c r="G5" s="5">
        <v>2021</v>
      </c>
      <c r="H5" s="6" t="s">
        <v>42</v>
      </c>
      <c r="I5" s="3" t="s">
        <v>41</v>
      </c>
    </row>
    <row r="6" spans="1:9" ht="98" customHeight="1" x14ac:dyDescent="0.2">
      <c r="A6" s="5">
        <v>5</v>
      </c>
      <c r="B6" s="3"/>
      <c r="C6" s="7" t="s">
        <v>55</v>
      </c>
      <c r="D6" s="8">
        <v>75</v>
      </c>
      <c r="E6" s="5">
        <v>1</v>
      </c>
      <c r="F6" s="5">
        <v>1.5</v>
      </c>
      <c r="G6" s="5">
        <v>2021</v>
      </c>
      <c r="H6" s="3" t="s">
        <v>56</v>
      </c>
      <c r="I6" s="3" t="s">
        <v>54</v>
      </c>
    </row>
    <row r="7" spans="1:9" ht="98" customHeight="1" x14ac:dyDescent="0.2">
      <c r="A7" s="5">
        <v>6</v>
      </c>
      <c r="B7" s="3"/>
      <c r="C7" s="7" t="s">
        <v>50</v>
      </c>
      <c r="D7" s="8">
        <v>25</v>
      </c>
      <c r="E7" s="5">
        <v>3</v>
      </c>
      <c r="F7" s="5">
        <v>1.5</v>
      </c>
      <c r="G7" s="5">
        <v>2020</v>
      </c>
      <c r="H7" s="6" t="s">
        <v>51</v>
      </c>
      <c r="I7" s="3" t="s">
        <v>52</v>
      </c>
    </row>
    <row r="8" spans="1:9" ht="98" customHeight="1" x14ac:dyDescent="0.2">
      <c r="A8" s="5">
        <v>7</v>
      </c>
      <c r="B8" s="3"/>
      <c r="C8" s="7" t="s">
        <v>57</v>
      </c>
      <c r="D8" s="8">
        <v>52</v>
      </c>
      <c r="E8" s="5">
        <v>1</v>
      </c>
      <c r="F8" s="5">
        <v>1</v>
      </c>
      <c r="G8" s="5">
        <v>2020</v>
      </c>
      <c r="H8" s="6" t="s">
        <v>65</v>
      </c>
      <c r="I8" s="3" t="s">
        <v>64</v>
      </c>
    </row>
    <row r="9" spans="1:9" ht="87" customHeight="1" x14ac:dyDescent="0.2">
      <c r="A9" s="5">
        <v>8</v>
      </c>
      <c r="B9" s="3"/>
      <c r="C9" s="4" t="s">
        <v>6</v>
      </c>
      <c r="D9" s="1">
        <v>42</v>
      </c>
      <c r="E9" s="1">
        <v>1</v>
      </c>
      <c r="F9" s="1">
        <v>1</v>
      </c>
      <c r="G9" s="1">
        <v>2019</v>
      </c>
      <c r="H9" s="6" t="s">
        <v>7</v>
      </c>
      <c r="I9" s="4" t="s">
        <v>8</v>
      </c>
    </row>
    <row r="10" spans="1:9" ht="93" customHeight="1" x14ac:dyDescent="0.2">
      <c r="A10" s="5">
        <v>9</v>
      </c>
      <c r="B10" s="3"/>
      <c r="C10" s="4" t="s">
        <v>49</v>
      </c>
      <c r="D10" s="1">
        <v>68</v>
      </c>
      <c r="E10" s="1">
        <v>1</v>
      </c>
      <c r="F10" s="1">
        <v>1</v>
      </c>
      <c r="G10" s="1">
        <v>2019</v>
      </c>
      <c r="H10" s="6" t="s">
        <v>53</v>
      </c>
      <c r="I10" s="4" t="s">
        <v>48</v>
      </c>
    </row>
    <row r="11" spans="1:9" ht="85" customHeight="1" x14ac:dyDescent="0.2">
      <c r="A11" s="5">
        <v>10</v>
      </c>
      <c r="B11" s="3"/>
      <c r="C11" s="9" t="s">
        <v>10</v>
      </c>
      <c r="D11" s="5">
        <v>52</v>
      </c>
      <c r="E11" s="5">
        <v>3</v>
      </c>
      <c r="F11" s="5">
        <v>1</v>
      </c>
      <c r="G11" s="5">
        <v>2019</v>
      </c>
      <c r="H11" s="6" t="s">
        <v>38</v>
      </c>
      <c r="I11" s="3" t="s">
        <v>39</v>
      </c>
    </row>
    <row r="12" spans="1:9" ht="96" customHeight="1" x14ac:dyDescent="0.2">
      <c r="A12" s="5">
        <v>11</v>
      </c>
      <c r="B12" s="3"/>
      <c r="C12" s="4" t="s">
        <v>23</v>
      </c>
      <c r="D12" s="10" t="s">
        <v>22</v>
      </c>
      <c r="E12" s="1">
        <v>4</v>
      </c>
      <c r="F12" s="1">
        <v>3</v>
      </c>
      <c r="G12" s="1">
        <v>2019</v>
      </c>
      <c r="H12" s="6" t="s">
        <v>24</v>
      </c>
      <c r="I12" s="4" t="s">
        <v>19</v>
      </c>
    </row>
    <row r="13" spans="1:9" ht="96" customHeight="1" x14ac:dyDescent="0.2">
      <c r="A13" s="5">
        <v>12</v>
      </c>
      <c r="B13" s="3"/>
      <c r="C13" s="4" t="s">
        <v>66</v>
      </c>
      <c r="D13" s="10">
        <v>45</v>
      </c>
      <c r="E13" s="1">
        <v>1</v>
      </c>
      <c r="F13" s="1">
        <v>1</v>
      </c>
      <c r="G13" s="1">
        <v>2019</v>
      </c>
      <c r="H13" s="6" t="s">
        <v>68</v>
      </c>
      <c r="I13" s="4" t="s">
        <v>67</v>
      </c>
    </row>
    <row r="14" spans="1:9" ht="95" customHeight="1" x14ac:dyDescent="0.2">
      <c r="A14" s="5">
        <v>13</v>
      </c>
      <c r="B14" s="3"/>
      <c r="C14" s="9" t="s">
        <v>16</v>
      </c>
      <c r="D14" s="5">
        <v>48</v>
      </c>
      <c r="E14" s="5">
        <v>1</v>
      </c>
      <c r="F14" s="5">
        <v>1</v>
      </c>
      <c r="G14" s="5">
        <v>2018</v>
      </c>
      <c r="H14" s="6" t="s">
        <v>29</v>
      </c>
      <c r="I14" s="4" t="s">
        <v>30</v>
      </c>
    </row>
    <row r="15" spans="1:9" ht="90" customHeight="1" x14ac:dyDescent="0.2">
      <c r="A15" s="5">
        <v>14</v>
      </c>
      <c r="B15" s="18"/>
      <c r="C15" s="4" t="s">
        <v>20</v>
      </c>
      <c r="D15" s="1">
        <v>68</v>
      </c>
      <c r="E15" s="1">
        <v>1</v>
      </c>
      <c r="F15" s="1">
        <v>1</v>
      </c>
      <c r="G15" s="1">
        <v>2018</v>
      </c>
      <c r="H15" s="6" t="s">
        <v>25</v>
      </c>
      <c r="I15" s="4" t="s">
        <v>21</v>
      </c>
    </row>
    <row r="16" spans="1:9" ht="90" customHeight="1" x14ac:dyDescent="0.2">
      <c r="A16" s="5">
        <v>15</v>
      </c>
      <c r="B16" s="18"/>
      <c r="C16" s="4" t="s">
        <v>58</v>
      </c>
      <c r="D16" s="1">
        <v>60</v>
      </c>
      <c r="E16" s="1">
        <v>1</v>
      </c>
      <c r="F16" s="1">
        <v>1</v>
      </c>
      <c r="G16" s="1">
        <v>2018</v>
      </c>
      <c r="H16" s="6" t="s">
        <v>59</v>
      </c>
      <c r="I16" s="4" t="s">
        <v>60</v>
      </c>
    </row>
    <row r="17" spans="1:9" ht="90" customHeight="1" x14ac:dyDescent="0.2">
      <c r="A17" s="5">
        <v>16</v>
      </c>
      <c r="B17" s="3"/>
      <c r="C17" s="9" t="s">
        <v>9</v>
      </c>
      <c r="D17" s="5">
        <v>52</v>
      </c>
      <c r="E17" s="5">
        <v>3</v>
      </c>
      <c r="F17" s="5">
        <v>3</v>
      </c>
      <c r="G17" s="5">
        <v>2017</v>
      </c>
      <c r="H17" s="6" t="s">
        <v>32</v>
      </c>
      <c r="I17" s="3" t="s">
        <v>37</v>
      </c>
    </row>
    <row r="18" spans="1:9" ht="90" customHeight="1" x14ac:dyDescent="0.2">
      <c r="A18" s="5">
        <v>17</v>
      </c>
      <c r="B18" s="3"/>
      <c r="C18" s="4" t="s">
        <v>17</v>
      </c>
      <c r="D18" s="1">
        <v>56</v>
      </c>
      <c r="E18" s="1">
        <v>1</v>
      </c>
      <c r="F18" s="1">
        <v>1</v>
      </c>
      <c r="G18" s="1">
        <v>2017</v>
      </c>
      <c r="H18" s="6" t="s">
        <v>27</v>
      </c>
      <c r="I18" s="4" t="s">
        <v>28</v>
      </c>
    </row>
    <row r="19" spans="1:9" ht="90" customHeight="1" x14ac:dyDescent="0.2">
      <c r="A19" s="5">
        <v>18</v>
      </c>
      <c r="B19" s="3"/>
      <c r="C19" s="4" t="s">
        <v>18</v>
      </c>
      <c r="D19" s="1">
        <v>72</v>
      </c>
      <c r="E19" s="1">
        <v>1</v>
      </c>
      <c r="F19" s="1">
        <v>1.5</v>
      </c>
      <c r="G19" s="1">
        <v>2017</v>
      </c>
      <c r="H19" s="6" t="s">
        <v>34</v>
      </c>
      <c r="I19" s="4" t="s">
        <v>26</v>
      </c>
    </row>
    <row r="20" spans="1:9" ht="90" customHeight="1" x14ac:dyDescent="0.2">
      <c r="A20" s="5">
        <v>19</v>
      </c>
      <c r="B20" s="3"/>
      <c r="C20" s="9" t="s">
        <v>11</v>
      </c>
      <c r="D20" s="5">
        <v>61</v>
      </c>
      <c r="E20" s="5">
        <v>1</v>
      </c>
      <c r="F20" s="5">
        <v>1</v>
      </c>
      <c r="G20" s="5">
        <v>2016</v>
      </c>
      <c r="H20" s="6" t="s">
        <v>33</v>
      </c>
      <c r="I20" s="3" t="s">
        <v>35</v>
      </c>
    </row>
    <row r="21" spans="1:9" ht="90" customHeight="1" x14ac:dyDescent="0.2">
      <c r="A21" s="5">
        <v>20</v>
      </c>
      <c r="B21" s="3"/>
      <c r="C21" s="9" t="s">
        <v>15</v>
      </c>
      <c r="D21" s="5">
        <v>52</v>
      </c>
      <c r="E21" s="5">
        <v>4</v>
      </c>
      <c r="F21" s="5">
        <f>E21</f>
        <v>4</v>
      </c>
      <c r="G21" s="5">
        <v>2015</v>
      </c>
      <c r="H21" s="6" t="s">
        <v>31</v>
      </c>
      <c r="I21" s="4" t="s">
        <v>36</v>
      </c>
    </row>
    <row r="22" spans="1:9" x14ac:dyDescent="0.2">
      <c r="F22" s="12">
        <f>SUM(F2:F21)</f>
        <v>30.5</v>
      </c>
    </row>
  </sheetData>
  <autoFilter ref="C1:I20" xr:uid="{00000000-0009-0000-0000-000000000000}">
    <sortState xmlns:xlrd2="http://schemas.microsoft.com/office/spreadsheetml/2017/richdata2" ref="C2:I22">
      <sortCondition descending="1" ref="G1:G22"/>
    </sortState>
  </autoFilter>
  <sortState xmlns:xlrd2="http://schemas.microsoft.com/office/spreadsheetml/2017/richdata2" ref="A3:I20">
    <sortCondition ref="G3:G20"/>
  </sortState>
  <hyperlinks>
    <hyperlink ref="H9" r:id="rId1" xr:uid="{00000000-0004-0000-0000-000000000000}"/>
    <hyperlink ref="H20" r:id="rId2" xr:uid="{00000000-0004-0000-0000-000001000000}"/>
    <hyperlink ref="H3" r:id="rId3" xr:uid="{00000000-0004-0000-0000-000002000000}"/>
    <hyperlink ref="H12" r:id="rId4" xr:uid="{00000000-0004-0000-0000-000003000000}"/>
    <hyperlink ref="H15" r:id="rId5" xr:uid="{00000000-0004-0000-0000-000004000000}"/>
    <hyperlink ref="H19" r:id="rId6" xr:uid="{00000000-0004-0000-0000-000005000000}"/>
    <hyperlink ref="H18" r:id="rId7" xr:uid="{00000000-0004-0000-0000-000006000000}"/>
    <hyperlink ref="H14" r:id="rId8" xr:uid="{00000000-0004-0000-0000-000007000000}"/>
    <hyperlink ref="H21" r:id="rId9" xr:uid="{00000000-0004-0000-0000-000008000000}"/>
    <hyperlink ref="H17" r:id="rId10" xr:uid="{00000000-0004-0000-0000-000009000000}"/>
    <hyperlink ref="H11" r:id="rId11" xr:uid="{00000000-0004-0000-0000-00000A000000}"/>
    <hyperlink ref="H5" r:id="rId12" xr:uid="{00000000-0004-0000-0000-00000B000000}"/>
    <hyperlink ref="H4" r:id="rId13" xr:uid="{7EF3F834-F086-6C48-9CFA-D3FE2B8BA992}"/>
    <hyperlink ref="H7" r:id="rId14" xr:uid="{BBD7495F-F0D1-4249-81ED-4212BEAC9291}"/>
    <hyperlink ref="H10" r:id="rId15" xr:uid="{E976A65A-B594-D649-97E2-5B8FACB712E4}"/>
    <hyperlink ref="H16" r:id="rId16" xr:uid="{CC213C83-18B6-2847-9045-F1E0E42C4EF4}"/>
    <hyperlink ref="H2" r:id="rId17" xr:uid="{BAFC47FD-5BB5-4741-8925-41993BFDFFD7}"/>
    <hyperlink ref="H13" r:id="rId18" xr:uid="{05563F34-F214-9846-871B-90DB3B26417D}"/>
  </hyperlinks>
  <pageMargins left="0.7" right="0.7" top="0.75" bottom="0.75" header="0.51180555555555496" footer="0.51180555555555496"/>
  <pageSetup paperSize="9" firstPageNumber="0" orientation="portrait" horizontalDpi="300" verticalDpi="300"/>
  <drawing r:id="rId19"/>
</worksheet>
</file>

<file path=docProps/app.xml><?xml version="1.0" encoding="utf-8"?>
<Properties xmlns="http://schemas.openxmlformats.org/officeDocument/2006/extended-properties" xmlns:vt="http://schemas.openxmlformats.org/officeDocument/2006/docPropsVTypes">
  <Template/>
  <TotalTime>24</TotalTime>
  <Application>Microsoft Macintosh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Документальные проекты</vt:lpstr>
      <vt:lpstr>'Документальные проекты'!_FilterDatabase_0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Горохова Елена Игоревна</dc:creator>
  <cp:lastModifiedBy>Microsoft Office User</cp:lastModifiedBy>
  <cp:revision>2</cp:revision>
  <dcterms:created xsi:type="dcterms:W3CDTF">2018-07-19T15:31:52Z</dcterms:created>
  <dcterms:modified xsi:type="dcterms:W3CDTF">2021-07-04T13:50:43Z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